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smith\bus302\"/>
    </mc:Choice>
  </mc:AlternateContent>
  <xr:revisionPtr revIDLastSave="0" documentId="13_ncr:1_{0C47ADEB-685E-48DF-9F27-BF2633256F51}" xr6:coauthVersionLast="47" xr6:coauthVersionMax="47" xr10:uidLastSave="{00000000-0000-0000-0000-000000000000}"/>
  <bookViews>
    <workbookView xWindow="-110" yWindow="-110" windowWidth="17020" windowHeight="10120" xr2:uid="{27A37303-E506-4837-B097-F6E801F1B045}"/>
  </bookViews>
  <sheets>
    <sheet name="Exhibi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23" i="1" s="1"/>
  <c r="F25" i="1" s="1"/>
  <c r="E17" i="1"/>
  <c r="E23" i="1" s="1"/>
  <c r="E25" i="1" s="1"/>
  <c r="D17" i="1"/>
  <c r="D23" i="1" s="1"/>
  <c r="D25" i="1" s="1"/>
  <c r="C17" i="1"/>
  <c r="C23" i="1" s="1"/>
  <c r="B17" i="1"/>
  <c r="B23" i="1" l="1"/>
  <c r="B25" i="1" s="1"/>
  <c r="C25" i="1"/>
</calcChain>
</file>

<file path=xl/sharedStrings.xml><?xml version="1.0" encoding="utf-8"?>
<sst xmlns="http://schemas.openxmlformats.org/spreadsheetml/2006/main" count="16" uniqueCount="16">
  <si>
    <t xml:space="preserve">Green Cast, Inc. </t>
  </si>
  <si>
    <t>Oven-Safe Classic</t>
  </si>
  <si>
    <t>Product Income Statement</t>
  </si>
  <si>
    <t>For the years ended December 31, 2012-2016</t>
  </si>
  <si>
    <t>Sales</t>
  </si>
  <si>
    <t>Sales in units</t>
  </si>
  <si>
    <t>Cost of Goods Sold</t>
  </si>
  <si>
    <t>Gross Profit</t>
  </si>
  <si>
    <t>Attributable costs</t>
  </si>
  <si>
    <t>Return on Sales</t>
  </si>
  <si>
    <t>Exhibit 1</t>
  </si>
  <si>
    <t xml:space="preserve">     Variable</t>
  </si>
  <si>
    <t xml:space="preserve">     Fixed</t>
  </si>
  <si>
    <t xml:space="preserve">     Marketing</t>
  </si>
  <si>
    <t xml:space="preserve">     Other (primarily fixed)</t>
  </si>
  <si>
    <t>Product line profit before (G&amp;A allocation)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</si>
</sst>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6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55DF9-BCB0-47D4-8AAE-D8DA8EE01BF3}">
  <dimension ref="A1:F25"/>
  <sheetViews>
    <sheetView tabSelected="1" workbookViewId="0"/>
  </sheetViews>
  <sheetFormatPr defaultRowHeight="14.5" x14ac:dyDescent="0.35"/>
  <cols>
    <col min="1" max="1" width="36.1796875" customWidth="1"/>
    <col min="2" max="6" width="12.6328125" customWidth="1"/>
  </cols>
  <sheetData>
    <row r="1" spans="1:6" x14ac:dyDescent="0.35">
      <c r="A1" t="s">
        <v>10</v>
      </c>
    </row>
    <row r="3" spans="1:6" x14ac:dyDescent="0.35">
      <c r="C3" s="1" t="s">
        <v>0</v>
      </c>
      <c r="D3" s="1"/>
      <c r="E3" s="1"/>
    </row>
    <row r="4" spans="1:6" x14ac:dyDescent="0.35">
      <c r="C4" s="1" t="s">
        <v>1</v>
      </c>
      <c r="D4" s="1"/>
      <c r="E4" s="1"/>
    </row>
    <row r="5" spans="1:6" x14ac:dyDescent="0.35">
      <c r="C5" s="2" t="s">
        <v>2</v>
      </c>
      <c r="D5" s="2"/>
      <c r="E5" s="2"/>
    </row>
    <row r="6" spans="1:6" x14ac:dyDescent="0.35">
      <c r="C6" s="3" t="s">
        <v>3</v>
      </c>
      <c r="D6" s="3"/>
      <c r="E6" s="3"/>
    </row>
    <row r="9" spans="1:6" x14ac:dyDescent="0.35">
      <c r="B9" s="4">
        <v>2016</v>
      </c>
      <c r="C9" s="4">
        <v>2015</v>
      </c>
      <c r="D9" s="4">
        <v>2014</v>
      </c>
      <c r="E9" s="4">
        <v>2013</v>
      </c>
      <c r="F9" s="4">
        <v>2012</v>
      </c>
    </row>
    <row r="10" spans="1:6" x14ac:dyDescent="0.35">
      <c r="A10" t="s">
        <v>4</v>
      </c>
      <c r="B10" s="5">
        <v>81239174</v>
      </c>
      <c r="C10" s="5">
        <v>84623335</v>
      </c>
      <c r="D10" s="5">
        <v>89076175</v>
      </c>
      <c r="E10" s="5">
        <v>78139375</v>
      </c>
      <c r="F10" s="5">
        <v>69769375</v>
      </c>
    </row>
    <row r="11" spans="1:6" x14ac:dyDescent="0.35">
      <c r="B11" s="5"/>
      <c r="C11" s="5"/>
      <c r="D11" s="5"/>
      <c r="E11" s="5"/>
      <c r="F11" s="5"/>
    </row>
    <row r="12" spans="1:6" x14ac:dyDescent="0.35">
      <c r="A12" t="s">
        <v>5</v>
      </c>
      <c r="B12" s="6">
        <v>5241237</v>
      </c>
      <c r="C12" s="6">
        <v>5459570</v>
      </c>
      <c r="D12" s="6">
        <v>5746850</v>
      </c>
      <c r="E12" s="6">
        <v>5041250</v>
      </c>
      <c r="F12" s="6">
        <v>4501250</v>
      </c>
    </row>
    <row r="13" spans="1:6" x14ac:dyDescent="0.35">
      <c r="B13" s="6"/>
      <c r="C13" s="6"/>
      <c r="D13" s="6"/>
      <c r="E13" s="6"/>
      <c r="F13" s="6"/>
    </row>
    <row r="14" spans="1:6" x14ac:dyDescent="0.35">
      <c r="A14" t="s">
        <v>6</v>
      </c>
      <c r="B14" s="7"/>
      <c r="C14" s="7"/>
      <c r="D14" s="7"/>
      <c r="E14" s="7"/>
      <c r="F14" s="7"/>
    </row>
    <row r="15" spans="1:6" x14ac:dyDescent="0.35">
      <c r="A15" t="s">
        <v>11</v>
      </c>
      <c r="B15" s="6">
        <v>29091929</v>
      </c>
      <c r="C15" s="6">
        <v>31122424</v>
      </c>
      <c r="D15" s="6">
        <v>31036240</v>
      </c>
      <c r="E15" s="6">
        <v>27982000</v>
      </c>
      <c r="F15" s="6">
        <v>24985000</v>
      </c>
    </row>
    <row r="16" spans="1:6" x14ac:dyDescent="0.35">
      <c r="A16" t="s">
        <v>12</v>
      </c>
      <c r="B16" s="6">
        <v>28065240</v>
      </c>
      <c r="C16" s="6">
        <v>23421033</v>
      </c>
      <c r="D16" s="6">
        <v>21901900</v>
      </c>
      <c r="E16" s="6">
        <v>19929000</v>
      </c>
      <c r="F16" s="6">
        <v>18300000</v>
      </c>
    </row>
    <row r="17" spans="1:6" x14ac:dyDescent="0.35">
      <c r="A17" t="s">
        <v>7</v>
      </c>
      <c r="B17" s="5">
        <f>B10-SUM(B15:B16)</f>
        <v>24082005</v>
      </c>
      <c r="C17" s="5">
        <f t="shared" ref="C17:F17" si="0">C10-SUM(C15:C16)</f>
        <v>30079878</v>
      </c>
      <c r="D17" s="5">
        <f t="shared" si="0"/>
        <v>36138035</v>
      </c>
      <c r="E17" s="5">
        <f t="shared" si="0"/>
        <v>30228375</v>
      </c>
      <c r="F17" s="5">
        <f t="shared" si="0"/>
        <v>26484375</v>
      </c>
    </row>
    <row r="18" spans="1:6" x14ac:dyDescent="0.35">
      <c r="B18" s="5"/>
      <c r="C18" s="5"/>
      <c r="D18" s="5"/>
      <c r="E18" s="5"/>
      <c r="F18" s="5"/>
    </row>
    <row r="19" spans="1:6" x14ac:dyDescent="0.35">
      <c r="A19" t="s">
        <v>8</v>
      </c>
      <c r="B19" s="7"/>
      <c r="C19" s="7"/>
      <c r="D19" s="7"/>
      <c r="E19" s="7"/>
      <c r="F19" s="7"/>
    </row>
    <row r="20" spans="1:6" x14ac:dyDescent="0.35">
      <c r="A20" t="s">
        <v>13</v>
      </c>
      <c r="B20" s="6">
        <v>6644986</v>
      </c>
      <c r="C20" s="6">
        <v>6890610</v>
      </c>
      <c r="D20" s="6">
        <v>6524328</v>
      </c>
      <c r="E20" s="6">
        <v>5890800</v>
      </c>
      <c r="F20" s="6">
        <v>5508750</v>
      </c>
    </row>
    <row r="21" spans="1:6" x14ac:dyDescent="0.35">
      <c r="A21" t="s">
        <v>14</v>
      </c>
      <c r="B21" s="6">
        <v>3017537</v>
      </c>
      <c r="C21" s="6">
        <v>3002522</v>
      </c>
      <c r="D21" s="6">
        <v>2817150</v>
      </c>
      <c r="E21" s="6">
        <v>2606500</v>
      </c>
      <c r="F21" s="6">
        <v>2415000</v>
      </c>
    </row>
    <row r="22" spans="1:6" x14ac:dyDescent="0.35">
      <c r="B22" s="6"/>
      <c r="C22" s="6"/>
      <c r="D22" s="6"/>
      <c r="E22" s="6"/>
      <c r="F22" s="6"/>
    </row>
    <row r="23" spans="1:6" x14ac:dyDescent="0.35">
      <c r="A23" t="s">
        <v>15</v>
      </c>
      <c r="B23" s="5">
        <f>B17-SUM(B20:B21)</f>
        <v>14419482</v>
      </c>
      <c r="C23" s="5">
        <f>C17-SUM(C20:C21)</f>
        <v>20186746</v>
      </c>
      <c r="D23" s="5">
        <f>D17-SUM(D20:D21)</f>
        <v>26796557</v>
      </c>
      <c r="E23" s="5">
        <f>E17-SUM(E20:E21)</f>
        <v>21731075</v>
      </c>
      <c r="F23" s="5">
        <f>F17-SUM(F20:F21)</f>
        <v>18560625</v>
      </c>
    </row>
    <row r="24" spans="1:6" x14ac:dyDescent="0.35">
      <c r="B24" s="7"/>
      <c r="C24" s="7"/>
      <c r="D24" s="7"/>
      <c r="E24" s="7"/>
      <c r="F24" s="7"/>
    </row>
    <row r="25" spans="1:6" x14ac:dyDescent="0.35">
      <c r="A25" t="s">
        <v>9</v>
      </c>
      <c r="B25" s="8">
        <f>B23/B10</f>
        <v>0.17749419756532728</v>
      </c>
      <c r="C25" s="8">
        <f>C23/C10</f>
        <v>0.23854822077149287</v>
      </c>
      <c r="D25" s="8">
        <f>D23/D10</f>
        <v>0.3008274322511042</v>
      </c>
      <c r="E25" s="8">
        <f>E23/E10</f>
        <v>0.27810658838773666</v>
      </c>
      <c r="F25" s="8">
        <f>F23/F10</f>
        <v>0.26602825380046763</v>
      </c>
    </row>
  </sheetData>
  <mergeCells count="4">
    <mergeCell ref="C3:E3"/>
    <mergeCell ref="C4:E4"/>
    <mergeCell ref="C5:E5"/>
    <mergeCell ref="C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wsmith</dc:creator>
  <cp:lastModifiedBy>wsmith</cp:lastModifiedBy>
  <dcterms:created xsi:type="dcterms:W3CDTF">2022-10-24T00:06:27Z</dcterms:created>
  <dcterms:modified xsi:type="dcterms:W3CDTF">2022-10-24T00:22:14Z</dcterms:modified>
</cp:coreProperties>
</file>